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76b5336655d3d454/Počítač/CUKRÁREŇ/"/>
    </mc:Choice>
  </mc:AlternateContent>
  <xr:revisionPtr revIDLastSave="0" documentId="8_{9B3DDAD0-6217-4DAB-9A96-BA4DA91807D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bjednávka" sheetId="1" r:id="rId1"/>
    <sheet name="Hárok2" sheetId="3" r:id="rId2"/>
  </sheets>
  <definedNames>
    <definedName name="Druhy">#REF!</definedName>
    <definedName name="kartóny2">#REF!</definedName>
    <definedName name="Krabice">#REF!</definedName>
    <definedName name="ponuka">#REF!</definedName>
    <definedName name="PonukaDruhov">#REF!</definedName>
    <definedName name="slanepecivo2">#REF!</definedName>
    <definedName name="SlanéPečiv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4" i="1" l="1"/>
  <c r="D10" i="1" l="1"/>
  <c r="D15" i="1" l="1"/>
  <c r="D18" i="1" l="1"/>
  <c r="D16" i="1" l="1"/>
  <c r="D13" i="1"/>
  <c r="D12" i="1"/>
  <c r="D11" i="1"/>
  <c r="D23" i="1" l="1"/>
  <c r="D25" i="1" s="1"/>
  <c r="D28" i="1" l="1"/>
  <c r="D27" i="1"/>
  <c r="D26" i="1"/>
  <c r="D20" i="1" l="1"/>
  <c r="D19" i="1"/>
  <c r="D17" i="1"/>
  <c r="D9" i="1"/>
  <c r="D21" i="1" l="1"/>
  <c r="D29" i="1" s="1"/>
</calcChain>
</file>

<file path=xl/sharedStrings.xml><?xml version="1.0" encoding="utf-8"?>
<sst xmlns="http://schemas.openxmlformats.org/spreadsheetml/2006/main" count="37" uniqueCount="37">
  <si>
    <t>Druh</t>
  </si>
  <si>
    <t>Množstvo</t>
  </si>
  <si>
    <t>Cena/ks</t>
  </si>
  <si>
    <t>Cena</t>
  </si>
  <si>
    <t>Francúzska kocka</t>
  </si>
  <si>
    <t>Roláda zamatová</t>
  </si>
  <si>
    <t>Laskonka</t>
  </si>
  <si>
    <t>Odpaľovaný venček</t>
  </si>
  <si>
    <t>Slané pečivo</t>
  </si>
  <si>
    <t>CENA CELKOM</t>
  </si>
  <si>
    <t>Domáca šamrola</t>
  </si>
  <si>
    <t>Parížska rakvička</t>
  </si>
  <si>
    <t>Punčový rez</t>
  </si>
  <si>
    <t>Špic</t>
  </si>
  <si>
    <t>Cena/kg</t>
  </si>
  <si>
    <t>SPOLU SLANÉ</t>
  </si>
  <si>
    <t>SPOLU ZÁKUS.</t>
  </si>
  <si>
    <t xml:space="preserve">Meno: </t>
  </si>
  <si>
    <t xml:space="preserve">Tel.č.: </t>
  </si>
  <si>
    <t xml:space="preserve"> </t>
  </si>
  <si>
    <t>Snehová orechová torta</t>
  </si>
  <si>
    <t>pagáčiky</t>
  </si>
  <si>
    <t>Hodina:</t>
  </si>
  <si>
    <t>Veterník</t>
  </si>
  <si>
    <t>Ovocná torta</t>
  </si>
  <si>
    <t>Mandľová torta</t>
  </si>
  <si>
    <t>Slaný mix</t>
  </si>
  <si>
    <t>Objednávka zákusky a torty</t>
  </si>
  <si>
    <t>Malá (cca na 10 ks)</t>
  </si>
  <si>
    <t>Stredná (cca na 30 ks)</t>
  </si>
  <si>
    <t>Veľká (na 50 a viac ks)</t>
  </si>
  <si>
    <t xml:space="preserve">Dátum prevzatia: </t>
  </si>
  <si>
    <t>Miesto prevzatia:</t>
  </si>
  <si>
    <t>Dobrú chuť želá Cukráreň Mišák.</t>
  </si>
  <si>
    <t>+421</t>
  </si>
  <si>
    <t>K Dolnej Stanici 7368 (pri poliklinike)</t>
  </si>
  <si>
    <t>Šoltésovej 2 (Sihoť)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</si>
</sst>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&quot; ks&quot;"/>
    <numFmt numFmtId="166" formatCode="#,##0.00\ &quot;€&quot;"/>
    <numFmt numFmtId="173" formatCode="[$-F400]h:mm:ss\ AM/PM"/>
    <numFmt numFmtId="174" formatCode="#&quot; kg&quot;"/>
    <numFmt numFmtId="175" formatCode="#&quot;kg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C00000"/>
      <name val="Modern No. 20"/>
      <family val="1"/>
    </font>
    <font>
      <sz val="16"/>
      <color rgb="FFC00000"/>
      <name val="Times New Roman"/>
      <family val="1"/>
      <charset val="238"/>
    </font>
    <font>
      <b/>
      <sz val="11"/>
      <color theme="1"/>
      <name val="Modern No. 20"/>
      <family val="1"/>
    </font>
    <font>
      <sz val="14"/>
      <color rgb="FFC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2" fillId="0" borderId="2" xfId="0" applyFont="1" applyBorder="1"/>
    <xf numFmtId="44" fontId="0" fillId="0" borderId="1" xfId="1" applyFont="1" applyBorder="1"/>
    <xf numFmtId="0" fontId="4" fillId="0" borderId="0" xfId="0" applyFont="1"/>
    <xf numFmtId="0" fontId="5" fillId="0" borderId="0" xfId="0" applyFont="1"/>
    <xf numFmtId="44" fontId="0" fillId="0" borderId="0" xfId="1" applyFont="1"/>
    <xf numFmtId="44" fontId="3" fillId="0" borderId="1" xfId="1" applyFont="1" applyBorder="1" applyAlignment="1">
      <alignment horizontal="center"/>
    </xf>
    <xf numFmtId="0" fontId="2" fillId="0" borderId="0" xfId="0" applyFont="1"/>
    <xf numFmtId="0" fontId="0" fillId="0" borderId="0" xfId="0" applyNumberFormat="1"/>
    <xf numFmtId="166" fontId="1" fillId="0" borderId="1" xfId="1" applyNumberFormat="1" applyFont="1" applyBorder="1"/>
    <xf numFmtId="0" fontId="0" fillId="0" borderId="1" xfId="1" applyNumberFormat="1" applyFont="1" applyBorder="1" applyAlignment="1">
      <alignment horizontal="center" vertical="center"/>
    </xf>
    <xf numFmtId="0" fontId="5" fillId="0" borderId="0" xfId="0" applyNumberFormat="1" applyFont="1"/>
    <xf numFmtId="0" fontId="7" fillId="0" borderId="0" xfId="0" applyFont="1" applyAlignment="1">
      <alignment horizontal="left"/>
    </xf>
    <xf numFmtId="0" fontId="0" fillId="0" borderId="2" xfId="0" applyBorder="1"/>
    <xf numFmtId="44" fontId="0" fillId="0" borderId="2" xfId="1" applyFont="1" applyBorder="1"/>
    <xf numFmtId="166" fontId="1" fillId="0" borderId="2" xfId="1" applyNumberFormat="1" applyFont="1" applyBorder="1"/>
    <xf numFmtId="164" fontId="0" fillId="0" borderId="1" xfId="1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right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right"/>
    </xf>
    <xf numFmtId="0" fontId="6" fillId="0" borderId="9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1" fontId="6" fillId="0" borderId="0" xfId="0" quotePrefix="1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9" xfId="0" applyNumberFormat="1" applyFont="1" applyBorder="1" applyAlignment="1" applyProtection="1">
      <alignment horizontal="center"/>
      <protection locked="0"/>
    </xf>
    <xf numFmtId="173" fontId="6" fillId="0" borderId="10" xfId="0" applyNumberFormat="1" applyFont="1" applyBorder="1" applyAlignment="1" applyProtection="1">
      <alignment horizontal="center"/>
      <protection locked="0"/>
    </xf>
    <xf numFmtId="174" fontId="0" fillId="0" borderId="1" xfId="1" applyNumberFormat="1" applyFont="1" applyBorder="1" applyAlignment="1" applyProtection="1">
      <alignment horizontal="center" vertical="center"/>
      <protection locked="0"/>
    </xf>
    <xf numFmtId="166" fontId="2" fillId="2" borderId="1" xfId="1" applyNumberFormat="1" applyFont="1" applyFill="1" applyBorder="1"/>
    <xf numFmtId="0" fontId="2" fillId="2" borderId="1" xfId="0" applyFont="1" applyFill="1" applyBorder="1"/>
    <xf numFmtId="164" fontId="0" fillId="0" borderId="2" xfId="0" applyNumberFormat="1" applyBorder="1" applyAlignment="1" applyProtection="1">
      <alignment horizontal="center"/>
      <protection locked="0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NumberFormat="1" applyFont="1" applyFill="1" applyBorder="1"/>
    <xf numFmtId="166" fontId="2" fillId="2" borderId="13" xfId="1" applyNumberFormat="1" applyFont="1" applyFill="1" applyBorder="1"/>
    <xf numFmtId="0" fontId="2" fillId="2" borderId="3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75" fontId="0" fillId="2" borderId="0" xfId="0" applyNumberFormat="1" applyFill="1" applyAlignment="1">
      <alignment horizontal="center" vertical="center"/>
    </xf>
    <xf numFmtId="173" fontId="6" fillId="0" borderId="0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164" fontId="0" fillId="0" borderId="4" xfId="1" applyNumberFormat="1" applyFont="1" applyBorder="1" applyAlignment="1" applyProtection="1">
      <alignment horizontal="center" vertical="center"/>
      <protection locked="0"/>
    </xf>
    <xf numFmtId="44" fontId="0" fillId="0" borderId="4" xfId="1" applyFont="1" applyBorder="1"/>
    <xf numFmtId="166" fontId="1" fillId="0" borderId="4" xfId="1" applyNumberFormat="1" applyFont="1" applyBorder="1"/>
    <xf numFmtId="0" fontId="3" fillId="0" borderId="14" xfId="0" applyFont="1" applyBorder="1"/>
    <xf numFmtId="0" fontId="3" fillId="0" borderId="15" xfId="0" applyNumberFormat="1" applyFont="1" applyBorder="1"/>
    <xf numFmtId="44" fontId="3" fillId="0" borderId="15" xfId="1" applyFont="1" applyBorder="1" applyAlignment="1">
      <alignment horizontal="center"/>
    </xf>
    <xf numFmtId="44" fontId="3" fillId="0" borderId="16" xfId="1" applyFont="1" applyBorder="1" applyAlignment="1">
      <alignment horizontal="center"/>
    </xf>
    <xf numFmtId="166" fontId="1" fillId="2" borderId="1" xfId="1" applyNumberFormat="1" applyFont="1" applyFill="1" applyBorder="1"/>
    <xf numFmtId="164" fontId="0" fillId="2" borderId="1" xfId="1" applyNumberFormat="1" applyFont="1" applyFill="1" applyBorder="1" applyAlignment="1" applyProtection="1">
      <alignment horizontal="center" vertical="center"/>
    </xf>
    <xf numFmtId="44" fontId="0" fillId="2" borderId="1" xfId="1" applyNumberFormat="1" applyFont="1" applyFill="1" applyBorder="1" applyAlignment="1" applyProtection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735671</xdr:colOff>
      <xdr:row>0</xdr:row>
      <xdr:rowOff>0</xdr:rowOff>
    </xdr:from>
    <xdr:to>
      <xdr:col>1</xdr:col>
      <xdr:colOff>156582</xdr:colOff>
      <xdr:row>7</xdr:row>
      <xdr:rowOff>11717</xdr:rowOff>
    </xdr:to>
    <xdr:pic>
      <xdr:nvPicPr>
        <xdr:cNvPr id="4" name="Obrázok 3" descr="Výsledok vyhľadávania obrázkov pre dopyt cukrarenmisak logo">
          <a:extLst>
            <a:ext uri="{FF2B5EF4-FFF2-40B4-BE49-F238E27FC236}">
              <a16:creationId xmlns:a16="http://schemas.microsoft.com/office/drawing/2014/main" id="{3F3C9AAC-7B63-470A-81EB-48B2879A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671" y="0"/>
          <a:ext cx="1403350" cy="1405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3" zoomScale="82" workbookViewId="0">
      <selection activeCell="C3" sqref="C3:E3"/>
    </sheetView>
  </sheetViews>
  <sheetFormatPr defaultColWidth="8.81640625" defaultRowHeight="14.5" x14ac:dyDescent="0.35"/>
  <cols>
    <col min="1" max="1" width="28.36328125" bestFit="1" customWidth="1"/>
    <col min="2" max="2" width="34.26953125" bestFit="1" customWidth="1"/>
    <col min="3" max="3" width="10.08984375" style="9" bestFit="1" customWidth="1"/>
    <col min="4" max="4" width="10.08984375" style="6" bestFit="1" customWidth="1"/>
    <col min="5" max="5" width="15.81640625" style="6" customWidth="1"/>
  </cols>
  <sheetData>
    <row r="1" spans="1:5" ht="20.5" x14ac:dyDescent="0.45">
      <c r="B1" s="5" t="s">
        <v>27</v>
      </c>
      <c r="C1" s="12"/>
      <c r="E1" s="13" t="s">
        <v>19</v>
      </c>
    </row>
    <row r="2" spans="1:5" ht="15" thickBot="1" x14ac:dyDescent="0.4"/>
    <row r="3" spans="1:5" x14ac:dyDescent="0.35">
      <c r="B3" s="20" t="s">
        <v>17</v>
      </c>
      <c r="C3" s="21"/>
      <c r="D3" s="21"/>
      <c r="E3" s="22"/>
    </row>
    <row r="4" spans="1:5" x14ac:dyDescent="0.35">
      <c r="B4" s="23" t="s">
        <v>18</v>
      </c>
      <c r="C4" s="26" t="s">
        <v>34</v>
      </c>
      <c r="D4" s="25"/>
      <c r="E4" s="25"/>
    </row>
    <row r="5" spans="1:5" x14ac:dyDescent="0.35">
      <c r="B5" s="23" t="s">
        <v>32</v>
      </c>
      <c r="C5" s="19"/>
      <c r="D5" s="19"/>
      <c r="E5" s="24"/>
    </row>
    <row r="6" spans="1:5" x14ac:dyDescent="0.35">
      <c r="B6" s="23" t="s">
        <v>31</v>
      </c>
      <c r="C6" s="27"/>
      <c r="D6" s="27"/>
      <c r="E6" s="28"/>
    </row>
    <row r="7" spans="1:5" ht="15" thickBot="1" x14ac:dyDescent="0.4">
      <c r="B7" s="23" t="s">
        <v>22</v>
      </c>
      <c r="C7" s="41"/>
      <c r="D7" s="41"/>
      <c r="E7" s="29"/>
    </row>
    <row r="8" spans="1:5" ht="16" thickBot="1" x14ac:dyDescent="0.4">
      <c r="A8" s="46" t="s">
        <v>0</v>
      </c>
      <c r="B8" s="47" t="s">
        <v>1</v>
      </c>
      <c r="C8" s="48" t="s">
        <v>2</v>
      </c>
      <c r="D8" s="49" t="s">
        <v>3</v>
      </c>
      <c r="E8"/>
    </row>
    <row r="9" spans="1:5" x14ac:dyDescent="0.35">
      <c r="A9" s="42" t="s">
        <v>4</v>
      </c>
      <c r="B9" s="43"/>
      <c r="C9" s="44">
        <v>1.6</v>
      </c>
      <c r="D9" s="45">
        <f t="shared" ref="D9:D20" si="0">SUM(B9*C9)</f>
        <v>0</v>
      </c>
      <c r="E9"/>
    </row>
    <row r="10" spans="1:5" x14ac:dyDescent="0.35">
      <c r="A10" s="1" t="s">
        <v>23</v>
      </c>
      <c r="B10" s="17"/>
      <c r="C10" s="3">
        <v>1.6</v>
      </c>
      <c r="D10" s="10">
        <f t="shared" si="0"/>
        <v>0</v>
      </c>
      <c r="E10"/>
    </row>
    <row r="11" spans="1:5" x14ac:dyDescent="0.35">
      <c r="A11" s="1" t="s">
        <v>13</v>
      </c>
      <c r="B11" s="17"/>
      <c r="C11" s="3">
        <v>1.7</v>
      </c>
      <c r="D11" s="10">
        <f t="shared" si="0"/>
        <v>0</v>
      </c>
      <c r="E11"/>
    </row>
    <row r="12" spans="1:5" x14ac:dyDescent="0.35">
      <c r="A12" s="1" t="s">
        <v>7</v>
      </c>
      <c r="B12" s="17"/>
      <c r="C12" s="3">
        <v>1.1000000000000001</v>
      </c>
      <c r="D12" s="10">
        <f t="shared" si="0"/>
        <v>0</v>
      </c>
      <c r="E12"/>
    </row>
    <row r="13" spans="1:5" x14ac:dyDescent="0.35">
      <c r="A13" s="1" t="s">
        <v>10</v>
      </c>
      <c r="B13" s="17"/>
      <c r="C13" s="3">
        <v>1</v>
      </c>
      <c r="D13" s="10">
        <f t="shared" si="0"/>
        <v>0</v>
      </c>
      <c r="E13"/>
    </row>
    <row r="14" spans="1:5" x14ac:dyDescent="0.35">
      <c r="A14" s="1" t="s">
        <v>24</v>
      </c>
      <c r="B14" s="17"/>
      <c r="C14" s="3">
        <v>2.2000000000000002</v>
      </c>
      <c r="D14" s="10">
        <f t="shared" si="0"/>
        <v>0</v>
      </c>
      <c r="E14"/>
    </row>
    <row r="15" spans="1:5" x14ac:dyDescent="0.35">
      <c r="A15" s="1" t="s">
        <v>5</v>
      </c>
      <c r="B15" s="17"/>
      <c r="C15" s="3">
        <v>0.9</v>
      </c>
      <c r="D15" s="10">
        <f t="shared" si="0"/>
        <v>0</v>
      </c>
      <c r="E15"/>
    </row>
    <row r="16" spans="1:5" x14ac:dyDescent="0.35">
      <c r="A16" s="1" t="s">
        <v>11</v>
      </c>
      <c r="B16" s="17"/>
      <c r="C16" s="3">
        <v>0.9</v>
      </c>
      <c r="D16" s="10">
        <f t="shared" si="0"/>
        <v>0</v>
      </c>
      <c r="E16"/>
    </row>
    <row r="17" spans="1:5" x14ac:dyDescent="0.35">
      <c r="A17" s="1" t="s">
        <v>6</v>
      </c>
      <c r="B17" s="17"/>
      <c r="C17" s="3">
        <v>0.9</v>
      </c>
      <c r="D17" s="10">
        <f t="shared" si="0"/>
        <v>0</v>
      </c>
      <c r="E17"/>
    </row>
    <row r="18" spans="1:5" x14ac:dyDescent="0.35">
      <c r="A18" s="1" t="s">
        <v>25</v>
      </c>
      <c r="B18" s="17"/>
      <c r="C18" s="3">
        <v>2.2000000000000002</v>
      </c>
      <c r="D18" s="10">
        <f t="shared" si="0"/>
        <v>0</v>
      </c>
      <c r="E18"/>
    </row>
    <row r="19" spans="1:5" x14ac:dyDescent="0.35">
      <c r="A19" s="1" t="s">
        <v>20</v>
      </c>
      <c r="B19" s="17"/>
      <c r="C19" s="3">
        <v>2.2000000000000002</v>
      </c>
      <c r="D19" s="10">
        <f t="shared" si="0"/>
        <v>0</v>
      </c>
      <c r="E19"/>
    </row>
    <row r="20" spans="1:5" x14ac:dyDescent="0.35">
      <c r="A20" s="1" t="s">
        <v>12</v>
      </c>
      <c r="B20" s="17"/>
      <c r="C20" s="3">
        <v>0.8</v>
      </c>
      <c r="D20" s="10">
        <f t="shared" si="0"/>
        <v>0</v>
      </c>
      <c r="E20"/>
    </row>
    <row r="21" spans="1:5" x14ac:dyDescent="0.35">
      <c r="A21" s="32" t="s">
        <v>16</v>
      </c>
      <c r="B21" s="39"/>
      <c r="C21" s="51"/>
      <c r="D21" s="31">
        <f>SUM(D9:D20)</f>
        <v>0</v>
      </c>
    </row>
    <row r="22" spans="1:5" ht="15.5" x14ac:dyDescent="0.35">
      <c r="A22" s="2" t="s">
        <v>8</v>
      </c>
      <c r="B22" s="1"/>
      <c r="C22" s="11"/>
      <c r="D22" s="7" t="s">
        <v>14</v>
      </c>
      <c r="E22"/>
    </row>
    <row r="23" spans="1:5" x14ac:dyDescent="0.35">
      <c r="A23" s="1" t="s">
        <v>21</v>
      </c>
      <c r="B23" s="30"/>
      <c r="C23" s="10">
        <v>18</v>
      </c>
      <c r="D23" s="10">
        <f>SUM(B23*C23)</f>
        <v>0</v>
      </c>
      <c r="E23"/>
    </row>
    <row r="24" spans="1:5" x14ac:dyDescent="0.35">
      <c r="A24" s="1" t="s">
        <v>26</v>
      </c>
      <c r="B24" s="30"/>
      <c r="C24" s="10">
        <v>18</v>
      </c>
      <c r="D24" s="10">
        <f t="shared" ref="D24:D25" si="1">SUM(B24*C24)</f>
        <v>0</v>
      </c>
      <c r="E24"/>
    </row>
    <row r="25" spans="1:5" x14ac:dyDescent="0.35">
      <c r="A25" s="38" t="s">
        <v>15</v>
      </c>
      <c r="B25" s="40"/>
      <c r="C25" s="52"/>
      <c r="D25" s="50">
        <f>SUM(D23+D24)</f>
        <v>0</v>
      </c>
      <c r="E25"/>
    </row>
    <row r="26" spans="1:5" x14ac:dyDescent="0.35">
      <c r="A26" s="1" t="s">
        <v>30</v>
      </c>
      <c r="B26" s="18">
        <v>0</v>
      </c>
      <c r="C26" s="3">
        <v>1</v>
      </c>
      <c r="D26" s="10">
        <f t="shared" ref="D26:D28" si="2">SUM(B26*C26)</f>
        <v>0</v>
      </c>
      <c r="E26"/>
    </row>
    <row r="27" spans="1:5" x14ac:dyDescent="0.35">
      <c r="A27" s="1" t="s">
        <v>29</v>
      </c>
      <c r="B27" s="18">
        <v>0</v>
      </c>
      <c r="C27" s="3">
        <v>1</v>
      </c>
      <c r="D27" s="10">
        <f t="shared" si="2"/>
        <v>0</v>
      </c>
    </row>
    <row r="28" spans="1:5" ht="15" thickBot="1" x14ac:dyDescent="0.4">
      <c r="A28" s="14" t="s">
        <v>28</v>
      </c>
      <c r="B28" s="33">
        <v>0</v>
      </c>
      <c r="C28" s="15">
        <v>0.5</v>
      </c>
      <c r="D28" s="16">
        <f t="shared" si="2"/>
        <v>0</v>
      </c>
      <c r="E28"/>
    </row>
    <row r="29" spans="1:5" ht="15" thickBot="1" x14ac:dyDescent="0.4">
      <c r="A29" s="34" t="s">
        <v>9</v>
      </c>
      <c r="B29" s="35"/>
      <c r="C29" s="36"/>
      <c r="D29" s="37">
        <f>D21+D25+D26+D27+D28</f>
        <v>0</v>
      </c>
      <c r="E29"/>
    </row>
    <row r="30" spans="1:5" x14ac:dyDescent="0.35">
      <c r="A30" s="8"/>
    </row>
    <row r="31" spans="1:5" x14ac:dyDescent="0.35">
      <c r="A31" s="4" t="s">
        <v>33</v>
      </c>
    </row>
    <row r="36" hidden="1" x14ac:dyDescent="0.35"/>
    <row r="37" hidden="1" x14ac:dyDescent="0.35"/>
    <row r="38" hidden="1" x14ac:dyDescent="0.35"/>
    <row r="39" hidden="1" x14ac:dyDescent="0.35"/>
  </sheetData>
  <sheetProtection algorithmName="SHA-512" hashValue="/phAfNedZ7kIxJxAlOm501vB4cY8mJqpZh+EeMwPzfXWCZEf2D3JI6Vg8+VeGLZELEccPAuGm8xFn9stZjqN/w==" saltValue="+CPOoBhqiQaOHYtYXqzFRw==" spinCount="100000" sheet="1" objects="1" scenarios="1" selectLockedCells="1"/>
  <mergeCells count="5">
    <mergeCell ref="C3:E3"/>
    <mergeCell ref="D4:E4"/>
    <mergeCell ref="C5:E5"/>
    <mergeCell ref="C6:E6"/>
    <mergeCell ref="C7:E7"/>
  </mergeCells>
  <dataValidations count="3">
    <dataValidation type="list" allowBlank="1" showInputMessage="1" showErrorMessage="1" sqref="A26:A28" xr:uid="{5E3C4BF4-41C7-4BBE-A902-E89525F53F12}">
      <formula1>kartóny2</formula1>
    </dataValidation>
    <dataValidation type="list" allowBlank="1" showInputMessage="1" showErrorMessage="1" sqref="A23:A24" xr:uid="{CB21C09C-6DE6-447B-AA4A-22CD84C0851F}">
      <formula1>slanepecivo2</formula1>
    </dataValidation>
    <dataValidation type="list" allowBlank="1" showInputMessage="1" showErrorMessage="1" sqref="A9:A20" xr:uid="{8552E837-1588-4D23-BBAD-0236DBB08C78}">
      <formula1>ponuka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C4" numberStoredAsText="1"/>
    <ignoredError sqref="D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yberte" prompt="Vyberte jednu z možností" xr:uid="{6E30A03C-BFD2-47E8-B30A-3027328B18CF}">
          <x14:formula1>
            <xm:f>Hárok2!$A$1:$A$2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D75A0-03EF-4004-AD2D-5ADB5BB3310D}">
  <dimension ref="A1:A2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</sheetData>
  <sheetProtection algorithmName="SHA-512" hashValue="OmdutQP59C6IhJ+z3JPXPYHbuM6seBpq/ce4EO2gmgcytizA9pwROXJ7LbyGMtjec43JF3h+V/H5Cxvgg0CnyQ==" saltValue="tvHDIbMXckKb5DAq+z/VX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Objednávka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Mišák</dc:creator>
  <cp:lastModifiedBy>misak</cp:lastModifiedBy>
  <cp:lastPrinted>2018-10-15T14:29:26Z</cp:lastPrinted>
  <dcterms:created xsi:type="dcterms:W3CDTF">2018-06-11T07:56:05Z</dcterms:created>
  <dcterms:modified xsi:type="dcterms:W3CDTF">2021-02-20T20:29:55Z</dcterms:modified>
</cp:coreProperties>
</file>